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IDUN ANN\Skyting\HPK\T96\Mestermøte 2020\"/>
    </mc:Choice>
  </mc:AlternateContent>
  <xr:revisionPtr revIDLastSave="0" documentId="13_ncr:1_{BB9C50B5-6EA8-420A-BACB-59AC852831B5}" xr6:coauthVersionLast="45" xr6:coauthVersionMax="45" xr10:uidLastSave="{00000000-0000-0000-0000-000000000000}"/>
  <bookViews>
    <workbookView xWindow="-120" yWindow="-120" windowWidth="29040" windowHeight="15840" xr2:uid="{C0B18050-3B48-4EF0-A3BD-2A0BD5DF590A}"/>
  </bookViews>
  <sheets>
    <sheet name="Påmelding Mestermø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1" l="1"/>
  <c r="R30" i="1"/>
  <c r="P30" i="1" l="1"/>
  <c r="O30" i="1"/>
  <c r="P39" i="1"/>
  <c r="O39" i="1"/>
</calcChain>
</file>

<file path=xl/sharedStrings.xml><?xml version="1.0" encoding="utf-8"?>
<sst xmlns="http://schemas.openxmlformats.org/spreadsheetml/2006/main" count="121" uniqueCount="56">
  <si>
    <t xml:space="preserve"> </t>
  </si>
  <si>
    <t>Det konkurreres i FIN, GROV, MILITÆR og REVOLVER</t>
  </si>
  <si>
    <t>Premiering i hver øvelse: 1. plass Gullmedalje +  kr. 1250, 2. plass Sølvmedalje + kr. 1000, 3. plass Bronsemedalje + kr. 750</t>
  </si>
  <si>
    <t>MESTER kåres ut fra skytterens 3 beste resultat sammenlagt og mottar et hederstegn for Mestertittelen</t>
  </si>
  <si>
    <t>Lagskyting: Her melder hver skytter sin interesse i de øvelsene vedkommende ønsker å delta i. Det blir så trukket</t>
  </si>
  <si>
    <t>3 skyttere som danner lag (random). Medaljer og diplom for 1. 2. og 3. plass</t>
  </si>
  <si>
    <t>Startkontingent: per øvelse kr. 300 / kr. 100 for deltagelse i lag</t>
  </si>
  <si>
    <t>Navn :</t>
  </si>
  <si>
    <t xml:space="preserve">Klubb : </t>
  </si>
  <si>
    <t>Telefonnr.:</t>
  </si>
  <si>
    <t xml:space="preserve">ID nr. : </t>
  </si>
  <si>
    <t>E-postadresse :</t>
  </si>
  <si>
    <t>Bankkonto nr.:</t>
  </si>
  <si>
    <t>kr. 300</t>
  </si>
  <si>
    <t>kr. 100</t>
  </si>
  <si>
    <t>kr.100</t>
  </si>
  <si>
    <t>ØNSKET</t>
  </si>
  <si>
    <t>SKYTETID</t>
  </si>
  <si>
    <t>Antall</t>
  </si>
  <si>
    <t xml:space="preserve">Antall </t>
  </si>
  <si>
    <t>FIN</t>
  </si>
  <si>
    <t>Lag</t>
  </si>
  <si>
    <t>GROV</t>
  </si>
  <si>
    <t>MILITÆR</t>
  </si>
  <si>
    <t>REVOLVER</t>
  </si>
  <si>
    <t>Fredag</t>
  </si>
  <si>
    <t>Lørdag</t>
  </si>
  <si>
    <t>Søndag</t>
  </si>
  <si>
    <t>øvelser</t>
  </si>
  <si>
    <t>lag</t>
  </si>
  <si>
    <t>Bankett/Julebord</t>
  </si>
  <si>
    <t>Totalt</t>
  </si>
  <si>
    <t>Merknader :</t>
  </si>
  <si>
    <t>EKSEMPEL:</t>
  </si>
  <si>
    <t>Reidun Ann Støle</t>
  </si>
  <si>
    <t>Haugesund Pistolklubb</t>
  </si>
  <si>
    <t>905 42 192</t>
  </si>
  <si>
    <t>rastole@fjordoghav.no</t>
  </si>
  <si>
    <t>3520.??.?????</t>
  </si>
  <si>
    <t>X</t>
  </si>
  <si>
    <t>Kan starte fredag morgen. Matallergi.</t>
  </si>
  <si>
    <t>ordre@t96.no</t>
  </si>
  <si>
    <r>
      <t xml:space="preserve">                                   </t>
    </r>
    <r>
      <rPr>
        <sz val="9"/>
        <color theme="0" tint="-0.499984740745262"/>
        <rFont val="Arial"/>
        <family val="2"/>
      </rPr>
      <t>Navn :</t>
    </r>
  </si>
  <si>
    <t>Telefon nr.:</t>
  </si>
  <si>
    <t>https://www.t96.no/</t>
  </si>
  <si>
    <r>
      <t xml:space="preserve">Servering ved bordene. Servitører og bartender fra </t>
    </r>
    <r>
      <rPr>
        <b/>
        <i/>
        <sz val="11"/>
        <color theme="0"/>
        <rFont val="Arial"/>
        <family val="2"/>
      </rPr>
      <t>Inventum</t>
    </r>
    <r>
      <rPr>
        <b/>
        <sz val="11"/>
        <color theme="0"/>
        <rFont val="Arial"/>
        <family val="2"/>
      </rPr>
      <t>.</t>
    </r>
  </si>
  <si>
    <t>kr. 500</t>
  </si>
  <si>
    <t>Det arrangeres Bankett lørdag 27. februar kl. 19:00 i Kuleisen sine lokaler. Bordene dekkes med hvite duker og</t>
  </si>
  <si>
    <t>Påmelding sendes pr epost til ordre@t96.no</t>
  </si>
  <si>
    <t>Innbetaling innen 10. februar 2021 til kontonr.: 3240.06.08910 (Haugesund Pistolklubb)</t>
  </si>
  <si>
    <t xml:space="preserve">Første lag starter fredag 26. kl. 10:00 og siste lag er ferdig senest kl. 14:30 søndag. Premiering starter umiddelbart etter </t>
  </si>
  <si>
    <t xml:space="preserve">dette. Det er fint om de av dere som har mulighet til å delta fredag enten formiddag eller ettermiddag gir et signal om </t>
  </si>
  <si>
    <t>det slik at vi får gjennom flest mulig skyttere i løpet av fredag og lørdag.</t>
  </si>
  <si>
    <t xml:space="preserve">      Påmelding til T96 Mestermøte (2020) 26. - 28. februar 2021 Kuleisen</t>
  </si>
  <si>
    <t>I tillegg blir 8 pengepremier á kr. 300 i hver av øvelsene trukket ut blant resterende skyttere, uavhengig av resultat</t>
  </si>
  <si>
    <t xml:space="preserve">levende lys. Det serveres velkomstdrink, middag &amp; dessert. Salg av drikke.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</si>
</sst>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d/\ mmmm;@"/>
    <numFmt numFmtId="165" formatCode="&quot;kr&quot;\ #,##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i/>
      <sz val="9"/>
      <color theme="0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theme="2"/>
      <name val="Arial"/>
      <family val="2"/>
    </font>
    <font>
      <b/>
      <i/>
      <sz val="9"/>
      <color theme="0" tint="-0.499984740745262"/>
      <name val="Arial"/>
      <family val="2"/>
    </font>
    <font>
      <sz val="9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i/>
      <sz val="9"/>
      <color theme="0" tint="-0.34998626667073579"/>
      <name val="Arial"/>
      <family val="2"/>
    </font>
    <font>
      <i/>
      <sz val="9"/>
      <name val="Arial"/>
      <family val="2"/>
    </font>
    <font>
      <u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b/>
      <i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7" fillId="0" borderId="8" xfId="0" applyFont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164" fontId="6" fillId="0" borderId="16" xfId="0" applyNumberFormat="1" applyFont="1" applyBorder="1"/>
    <xf numFmtId="0" fontId="3" fillId="2" borderId="0" xfId="0" applyFont="1" applyFill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right" vertical="center"/>
    </xf>
    <xf numFmtId="0" fontId="9" fillId="2" borderId="24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4" fontId="16" fillId="0" borderId="27" xfId="0" applyNumberFormat="1" applyFont="1" applyBorder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30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165" fontId="11" fillId="3" borderId="48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2" fillId="0" borderId="44" xfId="0" applyFont="1" applyBorder="1" applyAlignment="1">
      <alignment horizontal="left" vertical="center"/>
    </xf>
    <xf numFmtId="0" fontId="4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164" fontId="16" fillId="0" borderId="26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 vertical="top" wrapText="1"/>
    </xf>
    <xf numFmtId="0" fontId="10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165" fontId="6" fillId="3" borderId="42" xfId="0" applyNumberFormat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0" fillId="2" borderId="0" xfId="0" applyFill="1"/>
    <xf numFmtId="164" fontId="11" fillId="0" borderId="0" xfId="0" applyNumberFormat="1" applyFont="1" applyBorder="1" applyAlignment="1">
      <alignment horizontal="center" vertical="top"/>
    </xf>
    <xf numFmtId="0" fontId="16" fillId="0" borderId="33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1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5" fillId="0" borderId="19" xfId="1" applyFont="1" applyBorder="1" applyAlignment="1" applyProtection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64" fontId="3" fillId="0" borderId="24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3</xdr:row>
      <xdr:rowOff>171450</xdr:rowOff>
    </xdr:from>
    <xdr:to>
      <xdr:col>3</xdr:col>
      <xdr:colOff>453514</xdr:colOff>
      <xdr:row>14</xdr:row>
      <xdr:rowOff>17432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390736C-238E-4A08-908A-E37B54FE7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809625"/>
          <a:ext cx="1548888" cy="194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rdre@t96.no" TargetMode="External"/><Relationship Id="rId2" Type="http://schemas.openxmlformats.org/officeDocument/2006/relationships/hyperlink" Target="https://www.t96.no/" TargetMode="External"/><Relationship Id="rId1" Type="http://schemas.openxmlformats.org/officeDocument/2006/relationships/hyperlink" Target="mailto:rastole@fjordoghav.n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79B9-2A29-4931-A84A-7AAE790F8C78}">
  <sheetPr>
    <pageSetUpPr fitToPage="1"/>
  </sheetPr>
  <dimension ref="A1:X41"/>
  <sheetViews>
    <sheetView tabSelected="1" workbookViewId="0"/>
  </sheetViews>
  <sheetFormatPr baseColWidth="10" defaultRowHeight="15" x14ac:dyDescent="0.25"/>
  <cols>
    <col min="1" max="1" width="2.7109375" customWidth="1"/>
    <col min="2" max="2" width="4.85546875" customWidth="1"/>
    <col min="3" max="3" width="11.85546875" customWidth="1"/>
    <col min="4" max="4" width="9" customWidth="1"/>
    <col min="5" max="5" width="7.42578125" customWidth="1"/>
    <col min="6" max="6" width="8.42578125" customWidth="1"/>
    <col min="7" max="7" width="7.28515625" customWidth="1"/>
    <col min="8" max="8" width="8.7109375" customWidth="1"/>
    <col min="9" max="9" width="7" customWidth="1"/>
    <col min="10" max="10" width="10.140625" customWidth="1"/>
    <col min="11" max="11" width="7.28515625" customWidth="1"/>
    <col min="12" max="12" width="8" customWidth="1"/>
    <col min="13" max="13" width="8.7109375" customWidth="1"/>
    <col min="14" max="14" width="8.140625" customWidth="1"/>
    <col min="15" max="15" width="8.28515625" customWidth="1"/>
    <col min="16" max="16" width="9" customWidth="1"/>
    <col min="18" max="18" width="10.28515625" customWidth="1"/>
    <col min="19" max="19" width="2.42578125" customWidth="1"/>
  </cols>
  <sheetData>
    <row r="1" spans="1:24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4" ht="20.25" x14ac:dyDescent="0.25">
      <c r="A2" s="70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"/>
    </row>
    <row r="3" spans="1:24" x14ac:dyDescent="0.25">
      <c r="A3" s="2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2"/>
    </row>
    <row r="4" spans="1:24" x14ac:dyDescent="0.25">
      <c r="A4" s="2"/>
      <c r="B4" s="3" t="s">
        <v>0</v>
      </c>
      <c r="C4" s="3"/>
      <c r="D4" s="3"/>
      <c r="E4" s="3" t="s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2"/>
    </row>
    <row r="5" spans="1:24" x14ac:dyDescent="0.25">
      <c r="A5" s="2"/>
      <c r="B5" s="3" t="s">
        <v>0</v>
      </c>
      <c r="C5" s="3"/>
      <c r="D5" s="3"/>
      <c r="E5" s="3" t="s">
        <v>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2"/>
    </row>
    <row r="6" spans="1:24" x14ac:dyDescent="0.25">
      <c r="A6" s="2"/>
      <c r="B6" s="3" t="s">
        <v>0</v>
      </c>
      <c r="C6" s="3"/>
      <c r="D6" s="3"/>
      <c r="E6" s="3" t="s">
        <v>54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2"/>
    </row>
    <row r="7" spans="1:24" x14ac:dyDescent="0.25">
      <c r="A7" s="2"/>
      <c r="B7" s="3" t="s">
        <v>0</v>
      </c>
      <c r="C7" s="3"/>
      <c r="D7" s="3"/>
      <c r="E7" s="3" t="s"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2"/>
    </row>
    <row r="8" spans="1:24" x14ac:dyDescent="0.25">
      <c r="A8" s="2"/>
      <c r="B8" s="3"/>
      <c r="C8" s="54"/>
      <c r="D8" s="54"/>
      <c r="E8" s="3" t="s">
        <v>3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 t="s">
        <v>0</v>
      </c>
      <c r="S8" s="2"/>
    </row>
    <row r="9" spans="1:24" x14ac:dyDescent="0.25">
      <c r="A9" s="2"/>
      <c r="B9" s="3"/>
      <c r="C9" s="3"/>
      <c r="D9" s="3"/>
      <c r="E9" s="3" t="s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2"/>
    </row>
    <row r="10" spans="1:24" x14ac:dyDescent="0.25">
      <c r="A10" s="2"/>
      <c r="B10" s="3"/>
      <c r="C10" s="3"/>
      <c r="D10" s="3"/>
      <c r="E10" s="3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2"/>
    </row>
    <row r="11" spans="1:24" x14ac:dyDescent="0.25">
      <c r="A11" s="2"/>
      <c r="B11" s="3"/>
      <c r="C11" s="3"/>
      <c r="D11" s="3"/>
      <c r="E11" s="3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2"/>
    </row>
    <row r="12" spans="1:24" x14ac:dyDescent="0.25">
      <c r="A12" s="2"/>
      <c r="B12" s="3"/>
      <c r="C12" s="3"/>
      <c r="D12" s="3"/>
      <c r="E12" s="3" t="s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2"/>
    </row>
    <row r="13" spans="1:24" x14ac:dyDescent="0.25">
      <c r="A13" s="2"/>
      <c r="B13" s="3"/>
      <c r="C13" s="3"/>
      <c r="D13" s="3"/>
      <c r="E13" s="3" t="s">
        <v>48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2"/>
    </row>
    <row r="14" spans="1:24" x14ac:dyDescent="0.25">
      <c r="A14" s="2"/>
      <c r="B14" s="3"/>
      <c r="C14" s="3"/>
      <c r="D14" s="3"/>
      <c r="E14" s="3" t="s">
        <v>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  <c r="S14" s="2"/>
      <c r="X14" t="s">
        <v>0</v>
      </c>
    </row>
    <row r="15" spans="1:24" x14ac:dyDescent="0.25">
      <c r="A15" s="2"/>
      <c r="B15" s="3"/>
      <c r="C15" s="3"/>
      <c r="D15" s="3"/>
      <c r="E15" s="3" t="s">
        <v>49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2"/>
    </row>
    <row r="16" spans="1:24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2"/>
    </row>
    <row r="17" spans="1:19" x14ac:dyDescent="0.25">
      <c r="A17" s="2"/>
      <c r="B17" s="3"/>
      <c r="C17" s="3"/>
      <c r="D17" s="3"/>
      <c r="E17" s="3" t="s">
        <v>50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2"/>
    </row>
    <row r="18" spans="1:19" x14ac:dyDescent="0.25">
      <c r="A18" s="2"/>
      <c r="B18" s="3"/>
      <c r="C18" s="3"/>
      <c r="D18" s="3"/>
      <c r="E18" s="3" t="s">
        <v>51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2"/>
    </row>
    <row r="19" spans="1:19" x14ac:dyDescent="0.25">
      <c r="A19" s="2"/>
      <c r="B19" s="65" t="s">
        <v>41</v>
      </c>
      <c r="C19" s="3"/>
      <c r="D19" s="3"/>
      <c r="E19" s="3" t="s">
        <v>52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  <c r="S19" s="2"/>
    </row>
    <row r="20" spans="1:19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2"/>
    </row>
    <row r="21" spans="1:19" x14ac:dyDescent="0.25">
      <c r="A21" s="2"/>
      <c r="B21" s="65" t="s">
        <v>44</v>
      </c>
      <c r="C21" s="3"/>
      <c r="D21" s="3"/>
      <c r="E21" s="3" t="s">
        <v>47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  <c r="S21" s="2"/>
    </row>
    <row r="22" spans="1:19" x14ac:dyDescent="0.25">
      <c r="A22" s="2"/>
      <c r="B22" s="65"/>
      <c r="C22" s="3"/>
      <c r="D22" s="3"/>
      <c r="E22" s="3" t="s">
        <v>55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  <c r="S22" s="2"/>
    </row>
    <row r="23" spans="1:19" x14ac:dyDescent="0.25">
      <c r="A23" s="2"/>
      <c r="B23" s="3"/>
      <c r="C23" s="3"/>
      <c r="D23" s="3"/>
      <c r="E23" s="3" t="s">
        <v>45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  <c r="S23" s="2"/>
    </row>
    <row r="24" spans="1:19" ht="15.75" thickBot="1" x14ac:dyDescent="0.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  <c r="S24" s="2"/>
    </row>
    <row r="25" spans="1:19" ht="18" x14ac:dyDescent="0.25">
      <c r="A25" s="5"/>
      <c r="B25" s="99" t="s">
        <v>7</v>
      </c>
      <c r="C25" s="100"/>
      <c r="D25" s="101"/>
      <c r="E25" s="101"/>
      <c r="F25" s="101"/>
      <c r="G25" s="102"/>
      <c r="H25" s="103" t="s">
        <v>8</v>
      </c>
      <c r="I25" s="104"/>
      <c r="J25" s="101"/>
      <c r="K25" s="101"/>
      <c r="L25" s="101"/>
      <c r="M25" s="101"/>
      <c r="N25" s="101"/>
      <c r="O25" s="101"/>
      <c r="P25" s="105"/>
      <c r="Q25" s="106"/>
      <c r="R25" s="6"/>
      <c r="S25" s="5"/>
    </row>
    <row r="26" spans="1:19" x14ac:dyDescent="0.25">
      <c r="A26" s="5"/>
      <c r="B26" s="116" t="s">
        <v>9</v>
      </c>
      <c r="C26" s="117"/>
      <c r="D26" s="118"/>
      <c r="E26" s="118"/>
      <c r="F26" s="118"/>
      <c r="G26" s="119"/>
      <c r="H26" s="120" t="s">
        <v>10</v>
      </c>
      <c r="I26" s="121"/>
      <c r="J26" s="118"/>
      <c r="K26" s="118"/>
      <c r="L26" s="118"/>
      <c r="M26" s="118"/>
      <c r="N26" s="118"/>
      <c r="O26" s="118"/>
      <c r="P26" s="122"/>
      <c r="Q26" s="123"/>
      <c r="R26" s="71"/>
      <c r="S26" s="5"/>
    </row>
    <row r="27" spans="1:19" x14ac:dyDescent="0.25">
      <c r="A27" s="5"/>
      <c r="B27" s="72" t="s">
        <v>11</v>
      </c>
      <c r="C27" s="73"/>
      <c r="D27" s="74"/>
      <c r="E27" s="74"/>
      <c r="F27" s="74"/>
      <c r="G27" s="75"/>
      <c r="H27" s="76" t="s">
        <v>12</v>
      </c>
      <c r="I27" s="77"/>
      <c r="J27" s="74"/>
      <c r="K27" s="74"/>
      <c r="L27" s="74"/>
      <c r="M27" s="74"/>
      <c r="N27" s="74"/>
      <c r="O27" s="74"/>
      <c r="P27" s="78"/>
      <c r="Q27" s="79"/>
      <c r="R27" s="71"/>
      <c r="S27" s="5"/>
    </row>
    <row r="28" spans="1:19" x14ac:dyDescent="0.25">
      <c r="A28" s="7"/>
      <c r="B28" s="124"/>
      <c r="C28" s="125"/>
      <c r="D28" s="8" t="s">
        <v>13</v>
      </c>
      <c r="E28" s="9" t="s">
        <v>14</v>
      </c>
      <c r="F28" s="9" t="s">
        <v>13</v>
      </c>
      <c r="G28" s="9" t="s">
        <v>14</v>
      </c>
      <c r="H28" s="9" t="s">
        <v>13</v>
      </c>
      <c r="I28" s="9" t="s">
        <v>15</v>
      </c>
      <c r="J28" s="10" t="s">
        <v>13</v>
      </c>
      <c r="K28" s="9" t="s">
        <v>14</v>
      </c>
      <c r="L28" s="11" t="s">
        <v>16</v>
      </c>
      <c r="M28" s="12" t="s">
        <v>17</v>
      </c>
      <c r="N28" s="13"/>
      <c r="O28" s="13" t="s">
        <v>18</v>
      </c>
      <c r="P28" s="14" t="s">
        <v>19</v>
      </c>
      <c r="Q28" s="15" t="s">
        <v>46</v>
      </c>
      <c r="R28" s="16"/>
      <c r="S28" s="7"/>
    </row>
    <row r="29" spans="1:19" ht="24.75" thickBot="1" x14ac:dyDescent="0.3">
      <c r="A29" s="17"/>
      <c r="B29" s="124"/>
      <c r="C29" s="126"/>
      <c r="D29" s="18" t="s">
        <v>20</v>
      </c>
      <c r="E29" s="19" t="s">
        <v>21</v>
      </c>
      <c r="F29" s="19" t="s">
        <v>22</v>
      </c>
      <c r="G29" s="19" t="s">
        <v>21</v>
      </c>
      <c r="H29" s="19" t="s">
        <v>23</v>
      </c>
      <c r="I29" s="19" t="s">
        <v>21</v>
      </c>
      <c r="J29" s="19" t="s">
        <v>24</v>
      </c>
      <c r="K29" s="19" t="s">
        <v>21</v>
      </c>
      <c r="L29" s="20" t="s">
        <v>25</v>
      </c>
      <c r="M29" s="20" t="s">
        <v>26</v>
      </c>
      <c r="N29" s="20" t="s">
        <v>27</v>
      </c>
      <c r="O29" s="20" t="s">
        <v>28</v>
      </c>
      <c r="P29" s="20" t="s">
        <v>29</v>
      </c>
      <c r="Q29" s="21" t="s">
        <v>30</v>
      </c>
      <c r="R29" s="22" t="s">
        <v>31</v>
      </c>
      <c r="S29" s="17"/>
    </row>
    <row r="30" spans="1:19" ht="15.75" thickBot="1" x14ac:dyDescent="0.3">
      <c r="A30" s="5"/>
      <c r="B30" s="23" t="s">
        <v>0</v>
      </c>
      <c r="C30" s="2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f>COUNTA(D30,F30,H30,J30)</f>
        <v>0</v>
      </c>
      <c r="P30" s="62">
        <f>COUNTA(E30,G30,I30,K30)</f>
        <v>0</v>
      </c>
      <c r="Q30" s="63">
        <v>0</v>
      </c>
      <c r="R30" s="64">
        <f>(O30*300)+(P30*100)+(Q30*500)</f>
        <v>0</v>
      </c>
      <c r="S30" s="5"/>
    </row>
    <row r="31" spans="1:19" x14ac:dyDescent="0.25">
      <c r="A31" s="5"/>
      <c r="B31" s="25"/>
      <c r="C31" s="26" t="s">
        <v>32</v>
      </c>
      <c r="D31" s="6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5"/>
    </row>
    <row r="32" spans="1:19" x14ac:dyDescent="0.25">
      <c r="A32" s="5"/>
      <c r="B32" s="5"/>
      <c r="C32" s="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  <c r="S32" s="5"/>
    </row>
    <row r="33" spans="1:19" ht="15.75" thickBot="1" x14ac:dyDescent="0.3">
      <c r="A33" s="5"/>
      <c r="B33" s="31" t="s">
        <v>33</v>
      </c>
      <c r="C33" s="5"/>
      <c r="D33" s="29"/>
      <c r="E33" s="29"/>
      <c r="F33" s="29"/>
      <c r="G33" s="32"/>
      <c r="H33" s="33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5"/>
    </row>
    <row r="34" spans="1:19" x14ac:dyDescent="0.25">
      <c r="A34" s="5"/>
      <c r="B34" s="107" t="s">
        <v>42</v>
      </c>
      <c r="C34" s="108"/>
      <c r="D34" s="109" t="s">
        <v>34</v>
      </c>
      <c r="E34" s="110"/>
      <c r="F34" s="110"/>
      <c r="G34" s="111"/>
      <c r="H34" s="112" t="s">
        <v>8</v>
      </c>
      <c r="I34" s="113"/>
      <c r="J34" s="109" t="s">
        <v>35</v>
      </c>
      <c r="K34" s="109"/>
      <c r="L34" s="109"/>
      <c r="M34" s="109"/>
      <c r="N34" s="109"/>
      <c r="O34" s="109"/>
      <c r="P34" s="114"/>
      <c r="Q34" s="115"/>
      <c r="R34" s="34" t="s">
        <v>0</v>
      </c>
      <c r="S34" s="5"/>
    </row>
    <row r="35" spans="1:19" x14ac:dyDescent="0.25">
      <c r="A35" s="5"/>
      <c r="B35" s="80" t="s">
        <v>43</v>
      </c>
      <c r="C35" s="81"/>
      <c r="D35" s="82" t="s">
        <v>36</v>
      </c>
      <c r="E35" s="82"/>
      <c r="F35" s="82"/>
      <c r="G35" s="83"/>
      <c r="H35" s="84" t="s">
        <v>10</v>
      </c>
      <c r="I35" s="85"/>
      <c r="J35" s="82">
        <v>7728510</v>
      </c>
      <c r="K35" s="82"/>
      <c r="L35" s="82"/>
      <c r="M35" s="82"/>
      <c r="N35" s="82"/>
      <c r="O35" s="82"/>
      <c r="P35" s="86"/>
      <c r="Q35" s="87"/>
      <c r="R35" s="35" t="s">
        <v>0</v>
      </c>
      <c r="S35" s="5"/>
    </row>
    <row r="36" spans="1:19" x14ac:dyDescent="0.25">
      <c r="A36" s="5"/>
      <c r="B36" s="88" t="s">
        <v>11</v>
      </c>
      <c r="C36" s="89"/>
      <c r="D36" s="90" t="s">
        <v>37</v>
      </c>
      <c r="E36" s="91"/>
      <c r="F36" s="91"/>
      <c r="G36" s="92"/>
      <c r="H36" s="93" t="s">
        <v>12</v>
      </c>
      <c r="I36" s="94"/>
      <c r="J36" s="95" t="s">
        <v>38</v>
      </c>
      <c r="K36" s="96"/>
      <c r="L36" s="96"/>
      <c r="M36" s="96"/>
      <c r="N36" s="96"/>
      <c r="O36" s="96"/>
      <c r="P36" s="97"/>
      <c r="Q36" s="98"/>
      <c r="R36" s="35" t="s">
        <v>0</v>
      </c>
      <c r="S36" s="5"/>
    </row>
    <row r="37" spans="1:19" x14ac:dyDescent="0.25">
      <c r="A37" s="7"/>
      <c r="B37" s="68"/>
      <c r="C37" s="69"/>
      <c r="D37" s="57" t="s">
        <v>13</v>
      </c>
      <c r="E37" s="36" t="s">
        <v>14</v>
      </c>
      <c r="F37" s="36" t="s">
        <v>13</v>
      </c>
      <c r="G37" s="36" t="s">
        <v>14</v>
      </c>
      <c r="H37" s="36" t="s">
        <v>13</v>
      </c>
      <c r="I37" s="36" t="s">
        <v>15</v>
      </c>
      <c r="J37" s="37" t="s">
        <v>13</v>
      </c>
      <c r="K37" s="36" t="s">
        <v>14</v>
      </c>
      <c r="L37" s="38" t="s">
        <v>16</v>
      </c>
      <c r="M37" s="39" t="s">
        <v>17</v>
      </c>
      <c r="N37" s="40"/>
      <c r="O37" s="40" t="s">
        <v>18</v>
      </c>
      <c r="P37" s="41" t="s">
        <v>19</v>
      </c>
      <c r="Q37" s="42" t="s">
        <v>46</v>
      </c>
      <c r="R37" s="16"/>
      <c r="S37" s="7"/>
    </row>
    <row r="38" spans="1:19" ht="24.75" thickBot="1" x14ac:dyDescent="0.3">
      <c r="A38" s="17"/>
      <c r="B38" s="68"/>
      <c r="C38" s="69"/>
      <c r="D38" s="58" t="s">
        <v>20</v>
      </c>
      <c r="E38" s="43" t="s">
        <v>21</v>
      </c>
      <c r="F38" s="43" t="s">
        <v>22</v>
      </c>
      <c r="G38" s="43" t="s">
        <v>21</v>
      </c>
      <c r="H38" s="43" t="s">
        <v>23</v>
      </c>
      <c r="I38" s="43" t="s">
        <v>21</v>
      </c>
      <c r="J38" s="43" t="s">
        <v>24</v>
      </c>
      <c r="K38" s="43" t="s">
        <v>21</v>
      </c>
      <c r="L38" s="44" t="s">
        <v>25</v>
      </c>
      <c r="M38" s="44" t="s">
        <v>26</v>
      </c>
      <c r="N38" s="44" t="s">
        <v>27</v>
      </c>
      <c r="O38" s="44" t="s">
        <v>28</v>
      </c>
      <c r="P38" s="44" t="s">
        <v>29</v>
      </c>
      <c r="Q38" s="45" t="s">
        <v>30</v>
      </c>
      <c r="R38" s="46" t="s">
        <v>31</v>
      </c>
      <c r="S38" s="17"/>
    </row>
    <row r="39" spans="1:19" ht="15.75" thickBot="1" x14ac:dyDescent="0.3">
      <c r="A39" s="5"/>
      <c r="B39" s="56" t="s">
        <v>0</v>
      </c>
      <c r="C39" s="59"/>
      <c r="D39" s="47" t="s">
        <v>39</v>
      </c>
      <c r="E39" s="47" t="s">
        <v>39</v>
      </c>
      <c r="F39" s="47" t="s">
        <v>39</v>
      </c>
      <c r="G39" s="47" t="s">
        <v>39</v>
      </c>
      <c r="H39" s="47" t="s">
        <v>39</v>
      </c>
      <c r="I39" s="47" t="s">
        <v>39</v>
      </c>
      <c r="J39" s="47" t="s">
        <v>39</v>
      </c>
      <c r="K39" s="47" t="s">
        <v>39</v>
      </c>
      <c r="L39" s="48" t="s">
        <v>39</v>
      </c>
      <c r="M39" s="48" t="s">
        <v>39</v>
      </c>
      <c r="N39" s="48"/>
      <c r="O39" s="49">
        <f>COUNTA(D39,F39,H39,J39)</f>
        <v>4</v>
      </c>
      <c r="P39" s="49">
        <f>COUNTA(E39,G39,I39,K39)</f>
        <v>4</v>
      </c>
      <c r="Q39" s="50">
        <v>1</v>
      </c>
      <c r="R39" s="51">
        <f>(O39*300)+(P39*100)+(Q39*500)</f>
        <v>2100</v>
      </c>
      <c r="S39" s="5"/>
    </row>
    <row r="40" spans="1:19" x14ac:dyDescent="0.25">
      <c r="A40" s="5"/>
      <c r="B40" s="25"/>
      <c r="C40" s="52" t="s">
        <v>32</v>
      </c>
      <c r="D40" s="53" t="s">
        <v>40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5"/>
    </row>
    <row r="41" spans="1:19" x14ac:dyDescent="0.25">
      <c r="A41" s="2"/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 t="s">
        <v>0</v>
      </c>
      <c r="S41" s="2"/>
    </row>
  </sheetData>
  <mergeCells count="30">
    <mergeCell ref="B25:C25"/>
    <mergeCell ref="D25:G25"/>
    <mergeCell ref="H25:I25"/>
    <mergeCell ref="J25:Q25"/>
    <mergeCell ref="B34:C34"/>
    <mergeCell ref="D34:G34"/>
    <mergeCell ref="H34:I34"/>
    <mergeCell ref="J34:Q34"/>
    <mergeCell ref="B26:C26"/>
    <mergeCell ref="D26:G26"/>
    <mergeCell ref="H26:I26"/>
    <mergeCell ref="J26:Q26"/>
    <mergeCell ref="B28:B29"/>
    <mergeCell ref="C28:C29"/>
    <mergeCell ref="B37:B38"/>
    <mergeCell ref="C37:C38"/>
    <mergeCell ref="A2:R2"/>
    <mergeCell ref="R26:R27"/>
    <mergeCell ref="B27:C27"/>
    <mergeCell ref="D27:G27"/>
    <mergeCell ref="H27:I27"/>
    <mergeCell ref="J27:Q27"/>
    <mergeCell ref="B35:C35"/>
    <mergeCell ref="D35:G35"/>
    <mergeCell ref="H35:I35"/>
    <mergeCell ref="J35:Q35"/>
    <mergeCell ref="B36:C36"/>
    <mergeCell ref="D36:G36"/>
    <mergeCell ref="H36:I36"/>
    <mergeCell ref="J36:Q36"/>
  </mergeCells>
  <hyperlinks>
    <hyperlink ref="D36" r:id="rId1" xr:uid="{DF4E4420-86F6-4087-A5E8-E518C2272086}"/>
    <hyperlink ref="B21" r:id="rId2" xr:uid="{F9F31444-8946-444B-A40F-CA0BB062EB4D}"/>
    <hyperlink ref="B19" r:id="rId3" xr:uid="{B1403AF8-B1E4-4DE0-BF9C-4BCE3D957A72}"/>
  </hyperlinks>
  <pageMargins left="0.39370078740157483" right="0.39370078740157483" top="0.31496062992125984" bottom="0.31496062992125984" header="0.51181102362204722" footer="0.51181102362204722"/>
  <pageSetup paperSize="9" scale="88" fitToWidth="0" orientation="landscape" horizontalDpi="4294967293" vertic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Mestermøte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Reidun Ann Støle</dc:creator>
  <cp:lastModifiedBy>Reidun Ann Støle</cp:lastModifiedBy>
  <cp:lastPrinted>2020-10-05T19:16:35Z</cp:lastPrinted>
  <dcterms:created xsi:type="dcterms:W3CDTF">2020-09-27T18:38:12Z</dcterms:created>
  <dcterms:modified xsi:type="dcterms:W3CDTF">2020-11-21T18:27:12Z</dcterms:modified>
</cp:coreProperties>
</file>